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karin_ruul_hm_ee/Documents/hariduskeskused TAT/lõplik/"/>
    </mc:Choice>
  </mc:AlternateContent>
  <xr:revisionPtr revIDLastSave="4" documentId="8_{81669989-A25E-4C78-A11D-D4B37F0CB13D}" xr6:coauthVersionLast="47" xr6:coauthVersionMax="47" xr10:uidLastSave="{B6C3CCA0-129D-4025-BAD3-7226C5888E06}"/>
  <bookViews>
    <workbookView xWindow="-6195" yWindow="-16320" windowWidth="29040" windowHeight="15720" xr2:uid="{EE745664-BDCF-4600-9E1C-F965B303F6CF}"/>
  </bookViews>
  <sheets>
    <sheet name="Leht1" sheetId="1" r:id="rId1"/>
  </sheets>
  <definedNames>
    <definedName name="_ftn1" localSheetId="0">Leht1!$A$8</definedName>
    <definedName name="_ftnref1" localSheetId="0">Leht1!#REF!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J7" i="1"/>
  <c r="I7" i="1"/>
  <c r="I6" i="1"/>
  <c r="J6" i="1" s="1"/>
  <c r="J8" i="1" s="1"/>
</calcChain>
</file>

<file path=xl/sharedStrings.xml><?xml version="1.0" encoding="utf-8"?>
<sst xmlns="http://schemas.openxmlformats.org/spreadsheetml/2006/main" count="23" uniqueCount="20">
  <si>
    <t>Elluviija ja partner (olemasolu korral)</t>
  </si>
  <si>
    <t xml:space="preserve">Projekti eeldatav maksumus  </t>
  </si>
  <si>
    <t>Projektile eraldatav toetuse suurim summa (sisaldab EL toetust ja riiklikku kaasfinantseeringut)</t>
  </si>
  <si>
    <t>Toetuse suurim osakaal abikõlblikest kuludest (%)</t>
  </si>
  <si>
    <t>Investeeringuobjekti edasise kasutuse täiendavate püsikulude suurus ja nende katmise allikad aastate kaupa projekti abikõlblikkuse perioodil ja kestuse nõude täitmise ajal</t>
  </si>
  <si>
    <t>Haridus- ja Teadusministeerium</t>
  </si>
  <si>
    <t>Täiendavaid püsikulusid ei teki</t>
  </si>
  <si>
    <t xml:space="preserve">Lisa 2
KINNITATUD 
haridus- ja teadusministri käskkirjaga 
„Toetuse andmise tingimuste kehtestamine 
tegevuse „Hariduskeskuste piloodid ja rakendamine“ elluviimiseks“
</t>
  </si>
  <si>
    <t>Kokku:</t>
  </si>
  <si>
    <t>Nimetus</t>
  </si>
  <si>
    <t>Hiiumaa hariduskeskus</t>
  </si>
  <si>
    <t>Projektide eesmärk, tegevused ja tulemused, mille saavutamise eest vastutavad elluviijad.</t>
  </si>
  <si>
    <t>Pärnu hariduskeskus</t>
  </si>
  <si>
    <t xml:space="preserve">
Meetmete nimekirja väljundnäitaja „Toetust saanud pilootprojektide arv”</t>
  </si>
  <si>
    <t>Investeeringu eesmärk</t>
  </si>
  <si>
    <t>Investeeringu  tulemus</t>
  </si>
  <si>
    <t>investeeringu tegemise eeldatav tähtaeg</t>
  </si>
  <si>
    <t>Pärnu täiskasvanute gümnaasium ja Pärnumaa Kutsehariduskeskus baasil luuakse Pärnu Hariduskeskus, sellega kaasneb õppehoone rekonstrueerimine (5.1.1), sisustuse ja  õppevahendite (5.1.3) hankimine.</t>
  </si>
  <si>
    <t>Hiiumaa Ametikooli ja Hiiumaa Gümnaasiumi baasil hariduskeskuse moodustamine, sellega kaasnev õppehoone rekonstrueerimine ( tegevus 5.1.1), sisustuse ja õppevahendite hankimine (5.1.3).</t>
  </si>
  <si>
    <t>Rekonstrueeritud ja sisustatud on õppehoone, mida on vaja hariduskeskuse töö tagamiseks.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</si>
</sst>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name val="Arial Narrow"/>
      <family val="2"/>
      <charset val="186"/>
    </font>
    <font>
      <b/>
      <sz val="12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9" fontId="1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right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9" fontId="3" fillId="0" borderId="1" xfId="1" applyFont="1" applyBorder="1" applyAlignment="1">
      <alignment vertical="center" wrapText="1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30BA-BEE0-4DD9-848A-A0881881DBCD}">
  <dimension ref="A1:K9"/>
  <sheetViews>
    <sheetView tabSelected="1" topLeftCell="D1" zoomScale="84" zoomScaleNormal="84" workbookViewId="0">
      <selection activeCell="H8" sqref="H8:J8"/>
    </sheetView>
  </sheetViews>
  <sheetFormatPr defaultColWidth="8.7265625" defaultRowHeight="15.75" customHeight="1" x14ac:dyDescent="0.35"/>
  <cols>
    <col min="1" max="1" width="10.54296875" style="1" customWidth="1"/>
    <col min="2" max="3" width="29.7265625" style="2" customWidth="1"/>
    <col min="4" max="5" width="58.453125" style="2" customWidth="1"/>
    <col min="6" max="7" width="60.1796875" style="2" customWidth="1"/>
    <col min="8" max="8" width="25.54296875" style="7" customWidth="1"/>
    <col min="9" max="9" width="21.1796875" style="3" customWidth="1"/>
    <col min="10" max="10" width="21.1796875" style="5" customWidth="1"/>
    <col min="11" max="11" width="21.1796875" style="3" customWidth="1"/>
    <col min="12" max="16384" width="8.7265625" style="2"/>
  </cols>
  <sheetData>
    <row r="1" spans="1:11" ht="117.75" customHeight="1" x14ac:dyDescent="0.35">
      <c r="I1" s="16" t="s">
        <v>7</v>
      </c>
      <c r="J1" s="16"/>
      <c r="K1" s="16"/>
    </row>
    <row r="2" spans="1:11" ht="15.5" x14ac:dyDescent="0.35">
      <c r="A2" s="4"/>
    </row>
    <row r="3" spans="1:11" ht="31" customHeight="1" x14ac:dyDescent="0.35">
      <c r="A3" s="24"/>
      <c r="B3" s="20" t="s">
        <v>0</v>
      </c>
      <c r="C3" s="29" t="s">
        <v>9</v>
      </c>
      <c r="D3" s="20" t="s">
        <v>11</v>
      </c>
      <c r="E3" s="20"/>
      <c r="F3" s="20"/>
      <c r="G3" s="29" t="s">
        <v>16</v>
      </c>
      <c r="H3" s="25" t="s">
        <v>1</v>
      </c>
      <c r="I3" s="21" t="s">
        <v>2</v>
      </c>
      <c r="J3" s="28" t="s">
        <v>3</v>
      </c>
      <c r="K3" s="17" t="s">
        <v>4</v>
      </c>
    </row>
    <row r="4" spans="1:11" ht="49" customHeight="1" x14ac:dyDescent="0.35">
      <c r="A4" s="24"/>
      <c r="B4" s="20"/>
      <c r="C4" s="30"/>
      <c r="D4" s="20" t="s">
        <v>14</v>
      </c>
      <c r="E4" s="13" t="s">
        <v>15</v>
      </c>
      <c r="F4" s="29" t="s">
        <v>13</v>
      </c>
      <c r="G4" s="30"/>
      <c r="H4" s="26"/>
      <c r="I4" s="22"/>
      <c r="J4" s="28"/>
      <c r="K4" s="18"/>
    </row>
    <row r="5" spans="1:11" ht="15.5" x14ac:dyDescent="0.35">
      <c r="A5" s="24"/>
      <c r="B5" s="20"/>
      <c r="C5" s="31"/>
      <c r="D5" s="20"/>
      <c r="E5" s="14"/>
      <c r="F5" s="31"/>
      <c r="G5" s="31"/>
      <c r="H5" s="27"/>
      <c r="I5" s="23"/>
      <c r="J5" s="28"/>
      <c r="K5" s="19"/>
    </row>
    <row r="6" spans="1:11" ht="62" x14ac:dyDescent="0.35">
      <c r="A6" s="8">
        <v>1</v>
      </c>
      <c r="B6" s="8" t="s">
        <v>5</v>
      </c>
      <c r="C6" s="8" t="s">
        <v>10</v>
      </c>
      <c r="D6" s="8" t="s">
        <v>18</v>
      </c>
      <c r="E6" s="8" t="s">
        <v>19</v>
      </c>
      <c r="F6" s="9">
        <v>1</v>
      </c>
      <c r="G6" s="15">
        <v>46387</v>
      </c>
      <c r="H6" s="10">
        <v>600000</v>
      </c>
      <c r="I6" s="10">
        <f>H6</f>
        <v>600000</v>
      </c>
      <c r="J6" s="11">
        <f>I6/H6</f>
        <v>1</v>
      </c>
      <c r="K6" s="12" t="s">
        <v>6</v>
      </c>
    </row>
    <row r="7" spans="1:11" ht="62" x14ac:dyDescent="0.35">
      <c r="A7" s="8">
        <v>2</v>
      </c>
      <c r="B7" s="8" t="s">
        <v>5</v>
      </c>
      <c r="C7" s="8" t="s">
        <v>12</v>
      </c>
      <c r="D7" s="8" t="s">
        <v>17</v>
      </c>
      <c r="E7" s="8" t="s">
        <v>19</v>
      </c>
      <c r="F7" s="9">
        <v>1</v>
      </c>
      <c r="G7" s="15">
        <v>46752</v>
      </c>
      <c r="H7" s="10">
        <v>500000</v>
      </c>
      <c r="I7" s="10">
        <f>H7</f>
        <v>500000</v>
      </c>
      <c r="J7" s="11">
        <f>I7/H7</f>
        <v>1</v>
      </c>
      <c r="K7" s="12" t="s">
        <v>6</v>
      </c>
    </row>
    <row r="8" spans="1:11" ht="15.5" x14ac:dyDescent="0.35">
      <c r="A8" s="8" t="s">
        <v>8</v>
      </c>
      <c r="B8" s="8"/>
      <c r="C8" s="8"/>
      <c r="D8" s="8"/>
      <c r="E8" s="8"/>
      <c r="F8" s="8">
        <v>2</v>
      </c>
      <c r="G8" s="9"/>
      <c r="H8" s="32">
        <f>SUM(H6:H7)</f>
        <v>1100000</v>
      </c>
      <c r="I8" s="32">
        <f>SUM(I6:I7)</f>
        <v>1100000</v>
      </c>
      <c r="J8" s="33">
        <f>SUM(J6:J6)</f>
        <v>1</v>
      </c>
      <c r="K8" s="12"/>
    </row>
    <row r="9" spans="1:11" ht="15.5" x14ac:dyDescent="0.35">
      <c r="A9" s="6"/>
    </row>
  </sheetData>
  <mergeCells count="12">
    <mergeCell ref="I1:K1"/>
    <mergeCell ref="K3:K5"/>
    <mergeCell ref="D3:F3"/>
    <mergeCell ref="I3:I5"/>
    <mergeCell ref="A3:A5"/>
    <mergeCell ref="B3:B5"/>
    <mergeCell ref="D4:D5"/>
    <mergeCell ref="H3:H5"/>
    <mergeCell ref="J3:J5"/>
    <mergeCell ref="C3:C5"/>
    <mergeCell ref="G3:G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Leht1</vt:lpstr>
      <vt:lpstr>Leht1!_ftn1</vt:lpstr>
    </vt:vector>
  </TitlesOfParts>
  <Manager/>
  <Company>Haridus- ja Teadusministeerium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2_Investeeringute kava</dc:title>
  <dc:subject/>
  <dc:creator>Indrek Riisaar</dc:creator>
  <dc:description/>
  <cp:lastModifiedBy>Karin Ruul - HTM</cp:lastModifiedBy>
  <cp:revision/>
  <dcterms:created xsi:type="dcterms:W3CDTF">2024-04-03T06:30:00Z</dcterms:created>
  <dcterms:modified xsi:type="dcterms:W3CDTF">2026-01-27T14:39:47Z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2025-09-24T08:51:27Z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a94dcecc-c00e-486f-adc9-c9419a861b6e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